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465" windowWidth="9420" windowHeight="2865" tabRatio="721"/>
  </bookViews>
  <sheets>
    <sheet name="2018" sheetId="1" r:id="rId1"/>
    <sheet name="2019-2020" sheetId="7" r:id="rId2"/>
  </sheets>
  <definedNames>
    <definedName name="_xlnm.Print_Titles" localSheetId="0">'2018'!$15:$15</definedName>
    <definedName name="_xlnm.Print_Titles" localSheetId="1">'2019-2020'!$11:$12</definedName>
    <definedName name="_xlnm.Print_Area" localSheetId="0">'2018'!$A$1:$C$58</definedName>
  </definedNames>
  <calcPr calcId="124519"/>
</workbook>
</file>

<file path=xl/calcChain.xml><?xml version="1.0" encoding="utf-8"?>
<calcChain xmlns="http://schemas.openxmlformats.org/spreadsheetml/2006/main">
  <c r="C36" i="7"/>
  <c r="C35" s="1"/>
  <c r="C34" s="1"/>
  <c r="D36"/>
  <c r="D43"/>
  <c r="D50"/>
  <c r="D49"/>
  <c r="D46"/>
  <c r="D40"/>
  <c r="D39"/>
  <c r="D35"/>
  <c r="D34" s="1"/>
  <c r="D32"/>
  <c r="D31"/>
  <c r="D30" s="1"/>
  <c r="D27"/>
  <c r="D25"/>
  <c r="D22"/>
  <c r="D20"/>
  <c r="D19" s="1"/>
  <c r="D17"/>
  <c r="D15"/>
  <c r="C50"/>
  <c r="C49"/>
  <c r="C46"/>
  <c r="C43"/>
  <c r="C40"/>
  <c r="C39"/>
  <c r="C38" s="1"/>
  <c r="C32"/>
  <c r="C31" s="1"/>
  <c r="C30" s="1"/>
  <c r="C27"/>
  <c r="C25"/>
  <c r="C22"/>
  <c r="C20"/>
  <c r="C19" s="1"/>
  <c r="C17"/>
  <c r="C15"/>
  <c r="D42"/>
  <c r="D38"/>
  <c r="C42"/>
  <c r="D24"/>
  <c r="D14"/>
  <c r="C14"/>
  <c r="C24"/>
  <c r="C46" i="1"/>
  <c r="C45" s="1"/>
  <c r="C41" s="1"/>
  <c r="C53"/>
  <c r="C52" s="1"/>
  <c r="C49"/>
  <c r="C43"/>
  <c r="C42"/>
  <c r="C30"/>
  <c r="C28"/>
  <c r="C25"/>
  <c r="C23"/>
  <c r="C22" s="1"/>
  <c r="C20"/>
  <c r="C18"/>
  <c r="C17"/>
  <c r="C27"/>
  <c r="C29" i="7" l="1"/>
  <c r="C13" s="1"/>
  <c r="C52" s="1"/>
  <c r="D29"/>
  <c r="D13" s="1"/>
  <c r="D52" s="1"/>
</calcChain>
</file>

<file path=xl/sharedStrings.xml><?xml version="1.0" encoding="utf-8"?>
<sst xmlns="http://schemas.openxmlformats.org/spreadsheetml/2006/main" count="181" uniqueCount="106">
  <si>
    <t>КОД</t>
  </si>
  <si>
    <t>Акции и иные формы участия в капитале, находящиеся в государственной и муниципальной собственности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</si>
  <si>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</si>
  <si>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</si>
  <si>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</si>
  <si>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</si>
  <si>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</si>
  <si>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</si>
  <si>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</si>
  <si>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</si>
  <si>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</si>
  <si>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Размещение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</si>
  <si>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</si>
  <si>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Погашение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</si>
  <si>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</si>
  <si>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</si>
  <si>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Иные источники внутреннего финансирования дефицитов бюджетов</t>
  </si>
  <si>
    <t>Средства от продажи акций и иных форм участия в капитале, находящихся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</si>
  <si>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субъектов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</si>
  <si>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</si>
  <si>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</si>
  <si>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</si>
  <si>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</si>
  <si>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юридическим лицам из бюджетов субъектов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</si>
  <si>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</si>
  <si>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Сумма</t>
  </si>
  <si>
    <t xml:space="preserve"> 01 01 00 00 00 0000 000</t>
  </si>
  <si>
    <t>01 01 00 00 00 0000 700</t>
  </si>
  <si>
    <t xml:space="preserve"> 01 01 00 00 00 0000 800</t>
  </si>
  <si>
    <t>01 02 00 00 00 0000 000</t>
  </si>
  <si>
    <t>01 02 00 00 00 0000 700</t>
  </si>
  <si>
    <t>01 03 00 00 00 0000 000</t>
  </si>
  <si>
    <t>01 05 02 00 00 0000 500</t>
  </si>
  <si>
    <t>01 05 02 01 00 0000 510</t>
  </si>
  <si>
    <t>01 05 00 00 00 0000 600</t>
  </si>
  <si>
    <t>01 05 02 00 00 0000 600</t>
  </si>
  <si>
    <t xml:space="preserve"> 01 05 02 01 00 0000 610</t>
  </si>
  <si>
    <t>01 06 00 00 00 0000 000</t>
  </si>
  <si>
    <t>01 06 01 00 00 0000 000</t>
  </si>
  <si>
    <t>01 06 01 00 00 0000 630</t>
  </si>
  <si>
    <t>01 06 01 00 02 0000 630</t>
  </si>
  <si>
    <t>01 06 05 00 00 0000 600</t>
  </si>
  <si>
    <t>01 06 05 01 02 0000 640</t>
  </si>
  <si>
    <t>01 06 05 02 02 0000 640</t>
  </si>
  <si>
    <t>01 06 05 01 02 0000 540</t>
  </si>
  <si>
    <t>01 06 05 02 02 0000 540</t>
  </si>
  <si>
    <t xml:space="preserve"> 01 00 00 00 00 0000 000</t>
  </si>
  <si>
    <t xml:space="preserve"> 01 01 00 00 02 0000 710</t>
  </si>
  <si>
    <t>01 01 00 00 02 0000 810</t>
  </si>
  <si>
    <t>01 02 00 00 02 0000 710</t>
  </si>
  <si>
    <t>01 02 00 00 00 0000 800</t>
  </si>
  <si>
    <t xml:space="preserve"> 01 02 00 00 02 0000 810</t>
  </si>
  <si>
    <t>01 05 00 00 00 0000 000</t>
  </si>
  <si>
    <t>01 05 00 00 00 0000 500</t>
  </si>
  <si>
    <t>01 06 05 00 00 0000 000</t>
  </si>
  <si>
    <t xml:space="preserve"> 01 06 05 00 00 0000 500</t>
  </si>
  <si>
    <t>Кредиты кредитных организаций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</si>
  <si>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</si>
  <si>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</si>
  <si>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</si>
  <si>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Предоставление бюджетных кредитов внутри страны в валюте Российской Федерации</t>
  </si>
  <si>
    <t>Получение кредитов от кредитных организаций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</si>
  <si>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</si>
  <si>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</si>
  <si>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</si>
  <si>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 xml:space="preserve"> тыс. рублей</t>
  </si>
  <si>
    <t>________________</t>
  </si>
  <si>
    <t>Таблица 1</t>
  </si>
  <si>
    <t>01 03 01 00 00 0000 700</t>
  </si>
  <si>
    <t>01 03 01 00 02 0000 710</t>
  </si>
  <si>
    <t>01 03 01 00 00 0000 800</t>
  </si>
  <si>
    <t>01 03 01 00 02 0000 810</t>
  </si>
  <si>
    <t>__________________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</si>
  <si>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</si>
  <si>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</si>
  <si>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</si>
  <si>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01 06 10 00 00 0000 000</t>
  </si>
  <si>
    <t>Операции по управлению остатками средств на единых счетах бюджетов</t>
  </si>
  <si>
    <t>01 06 10 02 00 0000 500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</si>
  <si>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</si>
  <si>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01 06 10 02 02 0000 550</t>
  </si>
  <si>
    <t>Увеличение финансовых активов в собственности субъектов Российской Федерации за счет средств организаций, учредителями которых являются субъекты Российской Федерации и лицевые счета которым открыты в территориальных органах Федерального казначейства или в финансовых органах субъектов Российской Федерации в соответствии с законодательством Российской Федерации</t>
  </si>
  <si>
    <t>01 02 00 00 05 0000 710</t>
  </si>
  <si>
    <t>Получение кредитов от кредитных организаций бюджетами муниципальных районов Российской Федерации в валюте Российской Федерации</t>
  </si>
  <si>
    <t xml:space="preserve"> 01 02 00 00 05 0000 810</t>
  </si>
  <si>
    <t>Погашение бюджетами муниципальных районов Российской Федерации кредитов от кредитных организаций в валюте Российской Федерации</t>
  </si>
  <si>
    <t>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</si>
  <si>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Российской Федерации в валюте Российской Федерации</t>
  </si>
  <si>
    <t>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</si>
  <si>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Российской Федерации в валюте Российской Федерации</t>
  </si>
  <si>
    <t xml:space="preserve">ИСТОЧНИКИ ФИНАНСИРОВАНИЯ ДЕФИЦИТА БЮДЖЕТА </t>
  </si>
  <si>
    <t>к решению  ______ сессии №___ от ___.12.2015г                                                                                                                                                                          Совета депутатов Кайгородского сельсовета сельсовета                                                                                                                                                                                                                                                                                                                                           Краснозерского района Новосибирской области                                                                                                                                                                                        " О бюджете Кайгородского  сельсовета Краснозерского района                                                                                                                        Новосибирской области на 2016 год и плановый период 2017-2018 годов"</t>
  </si>
  <si>
    <t>таблица2</t>
  </si>
  <si>
    <t>01 05 02 01 10 0000 610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</si>
  <si>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</si>
  <si>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 сельских поселений</t>
  </si>
  <si>
    <t>01 05 02 01 10 0000 510</t>
  </si>
  <si>
    <t>Увеличение прочих остатков денежных средств бюджетов сельских поселений</t>
  </si>
  <si>
    <t>Приложение 11</t>
  </si>
  <si>
    <t>МАЙСКОГО СЕЛЬСОВЕТА КРАСНОЗЕРСКОГО РАЙОНА НОВОСИБИРСКОЙ ОБЛАСТИ</t>
  </si>
  <si>
    <t>НА 2018 ГОД И ПЛАНОВЫЙ ПЕРИОД 2019 И 2020 ГОДОВ</t>
  </si>
  <si>
    <t>2020 год</t>
  </si>
  <si>
    <t>Источники финансирования дефицита  бюджета Майского сельсовета Краснозерского района Новосибирской области на 2019 год</t>
  </si>
  <si>
    <t>Источники финансирования дефицита  бюджета Майского сельсовета Краснозерского района Новосибирской области на 2020-2021 годы</t>
  </si>
  <si>
    <t>2021 год</t>
  </si>
  <si>
    <t>к решению  внеочередной шестьдесят второй сессии  от 14.05.2019г  Совета депутатов Майского сельсовета сельсовета   Краснозерского района Новосибирской области   " О бюджете Майского  сельсовета Краснозерского района  Новосибирской области на 2019 год и плановый период 2020-2021 годов"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</si>
</sst>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/>
    </xf>
    <xf numFmtId="0" fontId="2" fillId="0" borderId="1" xfId="0" applyFont="1" applyFill="1" applyBorder="1" applyAlignment="1">
      <alignment horizontal="justify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1" xfId="1" applyNumberFormat="1" applyFont="1" applyFill="1" applyBorder="1" applyAlignment="1" applyProtection="1">
      <alignment vertical="center" wrapText="1"/>
      <protection hidden="1"/>
    </xf>
    <xf numFmtId="16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58"/>
  <sheetViews>
    <sheetView tabSelected="1" view="pageBreakPreview" zoomScaleNormal="85" zoomScaleSheetLayoutView="100" workbookViewId="0">
      <selection activeCell="B2" sqref="B2:C4"/>
    </sheetView>
  </sheetViews>
  <sheetFormatPr defaultRowHeight="15.75"/>
  <cols>
    <col min="1" max="1" width="29" style="14" customWidth="1"/>
    <col min="2" max="2" width="77.85546875" style="4" customWidth="1"/>
    <col min="3" max="3" width="16.5703125" style="9" customWidth="1"/>
    <col min="4" max="16384" width="9.140625" style="3"/>
  </cols>
  <sheetData>
    <row r="1" spans="1:3">
      <c r="B1" s="30" t="s">
        <v>98</v>
      </c>
      <c r="C1" s="30"/>
    </row>
    <row r="2" spans="1:3">
      <c r="B2" s="34" t="s">
        <v>105</v>
      </c>
      <c r="C2" s="34"/>
    </row>
    <row r="3" spans="1:3">
      <c r="B3" s="34"/>
      <c r="C3" s="34"/>
    </row>
    <row r="4" spans="1:3" ht="38.25" customHeight="1">
      <c r="B4" s="34"/>
      <c r="C4" s="34"/>
    </row>
    <row r="5" spans="1:3">
      <c r="B5" s="15"/>
      <c r="C5" s="15"/>
    </row>
    <row r="6" spans="1:3" ht="18.75" customHeight="1">
      <c r="A6" s="32" t="s">
        <v>90</v>
      </c>
      <c r="B6" s="32"/>
      <c r="C6" s="32"/>
    </row>
    <row r="7" spans="1:3" ht="18.75" customHeight="1">
      <c r="A7" s="28" t="s">
        <v>99</v>
      </c>
      <c r="B7" s="33"/>
      <c r="C7" s="33"/>
    </row>
    <row r="8" spans="1:3" ht="18.75" customHeight="1">
      <c r="A8" s="32" t="s">
        <v>100</v>
      </c>
      <c r="B8" s="32"/>
      <c r="C8" s="32"/>
    </row>
    <row r="9" spans="1:3" ht="13.5" customHeight="1">
      <c r="A9" s="13"/>
      <c r="B9" s="13"/>
      <c r="C9" s="13"/>
    </row>
    <row r="10" spans="1:3" ht="18.75" customHeight="1">
      <c r="A10" s="13"/>
      <c r="B10" s="13"/>
      <c r="C10" s="15" t="s">
        <v>67</v>
      </c>
    </row>
    <row r="11" spans="1:3" ht="12.75" customHeight="1">
      <c r="A11" s="13"/>
      <c r="B11" s="13"/>
      <c r="C11" s="15"/>
    </row>
    <row r="12" spans="1:3" ht="39" customHeight="1">
      <c r="A12" s="28" t="s">
        <v>102</v>
      </c>
      <c r="B12" s="28"/>
      <c r="C12" s="28"/>
    </row>
    <row r="13" spans="1:3" ht="14.25" customHeight="1">
      <c r="A13" s="13"/>
      <c r="B13" s="13"/>
      <c r="C13" s="15"/>
    </row>
    <row r="14" spans="1:3">
      <c r="C14" s="5" t="s">
        <v>65</v>
      </c>
    </row>
    <row r="15" spans="1:3" ht="66" customHeight="1">
      <c r="A15" s="24" t="s">
        <v>0</v>
      </c>
      <c r="B15" s="23" t="s">
        <v>8</v>
      </c>
      <c r="C15" s="23" t="s">
        <v>25</v>
      </c>
    </row>
    <row r="16" spans="1:3">
      <c r="A16" s="2" t="s">
        <v>46</v>
      </c>
      <c r="B16" s="6" t="s">
        <v>73</v>
      </c>
      <c r="C16" s="7">
        <v>1448.1</v>
      </c>
    </row>
    <row r="17" spans="1:3" ht="31.5" hidden="1">
      <c r="A17" s="24" t="s">
        <v>26</v>
      </c>
      <c r="B17" s="1" t="s">
        <v>9</v>
      </c>
      <c r="C17" s="8">
        <f>C18-C20</f>
        <v>0</v>
      </c>
    </row>
    <row r="18" spans="1:3" ht="31.5" hidden="1">
      <c r="A18" s="24" t="s">
        <v>27</v>
      </c>
      <c r="B18" s="1" t="s">
        <v>10</v>
      </c>
      <c r="C18" s="16">
        <f>C19</f>
        <v>0</v>
      </c>
    </row>
    <row r="19" spans="1:3" ht="47.25" hidden="1">
      <c r="A19" s="24" t="s">
        <v>47</v>
      </c>
      <c r="B19" s="1" t="s">
        <v>11</v>
      </c>
      <c r="C19" s="12">
        <v>0</v>
      </c>
    </row>
    <row r="20" spans="1:3" ht="31.5" hidden="1">
      <c r="A20" s="24" t="s">
        <v>28</v>
      </c>
      <c r="B20" s="1" t="s">
        <v>12</v>
      </c>
      <c r="C20" s="16">
        <f>C21</f>
        <v>0</v>
      </c>
    </row>
    <row r="21" spans="1:3" ht="42.75" hidden="1" customHeight="1">
      <c r="A21" s="24" t="s">
        <v>48</v>
      </c>
      <c r="B21" s="1" t="s">
        <v>13</v>
      </c>
      <c r="C21" s="12">
        <v>0</v>
      </c>
    </row>
    <row r="22" spans="1:3" hidden="1">
      <c r="A22" s="24" t="s">
        <v>29</v>
      </c>
      <c r="B22" s="1" t="s">
        <v>56</v>
      </c>
      <c r="C22" s="8">
        <f>C23-C25</f>
        <v>0</v>
      </c>
    </row>
    <row r="23" spans="1:3" ht="31.5" hidden="1">
      <c r="A23" s="24" t="s">
        <v>30</v>
      </c>
      <c r="B23" s="1" t="s">
        <v>14</v>
      </c>
      <c r="C23" s="16">
        <f>C24</f>
        <v>0</v>
      </c>
    </row>
    <row r="24" spans="1:3" ht="34.5" hidden="1" customHeight="1">
      <c r="A24" s="24" t="s">
        <v>82</v>
      </c>
      <c r="B24" s="1" t="s">
        <v>83</v>
      </c>
      <c r="C24" s="8"/>
    </row>
    <row r="25" spans="1:3" ht="31.5" hidden="1">
      <c r="A25" s="24" t="s">
        <v>50</v>
      </c>
      <c r="B25" s="1" t="s">
        <v>15</v>
      </c>
      <c r="C25" s="16">
        <f>C26</f>
        <v>0</v>
      </c>
    </row>
    <row r="26" spans="1:3" ht="33.75" hidden="1" customHeight="1">
      <c r="A26" s="24" t="s">
        <v>84</v>
      </c>
      <c r="B26" s="1" t="s">
        <v>85</v>
      </c>
      <c r="C26" s="8"/>
    </row>
    <row r="27" spans="1:3" ht="0.75" customHeight="1">
      <c r="A27" s="24" t="s">
        <v>31</v>
      </c>
      <c r="B27" s="1" t="s">
        <v>59</v>
      </c>
      <c r="C27" s="16">
        <f>C28-C30</f>
        <v>0</v>
      </c>
    </row>
    <row r="28" spans="1:3" ht="31.5" hidden="1">
      <c r="A28" s="24" t="s">
        <v>68</v>
      </c>
      <c r="B28" s="1" t="s">
        <v>58</v>
      </c>
      <c r="C28" s="16">
        <f>C29</f>
        <v>0</v>
      </c>
    </row>
    <row r="29" spans="1:3" ht="48" hidden="1" customHeight="1">
      <c r="A29" s="24" t="s">
        <v>69</v>
      </c>
      <c r="B29" s="1" t="s">
        <v>63</v>
      </c>
      <c r="C29" s="12"/>
    </row>
    <row r="30" spans="1:3" ht="44.25" hidden="1" customHeight="1">
      <c r="A30" s="24" t="s">
        <v>70</v>
      </c>
      <c r="B30" s="1" t="s">
        <v>57</v>
      </c>
      <c r="C30" s="16">
        <f>C31</f>
        <v>0</v>
      </c>
    </row>
    <row r="31" spans="1:3" ht="48.75" hidden="1" customHeight="1">
      <c r="A31" s="24" t="s">
        <v>71</v>
      </c>
      <c r="B31" s="1" t="s">
        <v>64</v>
      </c>
      <c r="C31" s="12"/>
    </row>
    <row r="32" spans="1:3" ht="17.25" customHeight="1">
      <c r="A32" s="24" t="s">
        <v>52</v>
      </c>
      <c r="B32" s="1" t="s">
        <v>75</v>
      </c>
      <c r="C32" s="10">
        <v>-13461.5</v>
      </c>
    </row>
    <row r="33" spans="1:3">
      <c r="A33" s="24" t="s">
        <v>53</v>
      </c>
      <c r="B33" s="1" t="s">
        <v>2</v>
      </c>
      <c r="C33" s="10">
        <v>-13461.5</v>
      </c>
    </row>
    <row r="34" spans="1:3">
      <c r="A34" s="24" t="s">
        <v>32</v>
      </c>
      <c r="B34" s="1" t="s">
        <v>3</v>
      </c>
      <c r="C34" s="10">
        <v>-13461.5</v>
      </c>
    </row>
    <row r="35" spans="1:3">
      <c r="A35" s="24" t="s">
        <v>33</v>
      </c>
      <c r="B35" s="1" t="s">
        <v>4</v>
      </c>
      <c r="C35" s="10">
        <v>-13461.5</v>
      </c>
    </row>
    <row r="36" spans="1:3" ht="30" customHeight="1">
      <c r="A36" s="24" t="s">
        <v>96</v>
      </c>
      <c r="B36" s="1" t="s">
        <v>95</v>
      </c>
      <c r="C36" s="10">
        <v>-13461.5</v>
      </c>
    </row>
    <row r="37" spans="1:3">
      <c r="A37" s="24" t="s">
        <v>34</v>
      </c>
      <c r="B37" s="1" t="s">
        <v>5</v>
      </c>
      <c r="C37" s="10">
        <v>14909.6</v>
      </c>
    </row>
    <row r="38" spans="1:3">
      <c r="A38" s="24" t="s">
        <v>35</v>
      </c>
      <c r="B38" s="1" t="s">
        <v>6</v>
      </c>
      <c r="C38" s="10">
        <v>14909.6</v>
      </c>
    </row>
    <row r="39" spans="1:3">
      <c r="A39" s="24" t="s">
        <v>36</v>
      </c>
      <c r="B39" s="1" t="s">
        <v>7</v>
      </c>
      <c r="C39" s="10">
        <v>14909.6</v>
      </c>
    </row>
    <row r="40" spans="1:3" ht="31.5">
      <c r="A40" s="24" t="s">
        <v>93</v>
      </c>
      <c r="B40" s="1" t="s">
        <v>94</v>
      </c>
      <c r="C40" s="10">
        <v>14909.6</v>
      </c>
    </row>
    <row r="41" spans="1:3" hidden="1">
      <c r="A41" s="24" t="s">
        <v>37</v>
      </c>
      <c r="B41" s="1" t="s">
        <v>16</v>
      </c>
      <c r="C41" s="16">
        <f>C42+C45</f>
        <v>0</v>
      </c>
    </row>
    <row r="42" spans="1:3" ht="31.5" hidden="1">
      <c r="A42" s="24" t="s">
        <v>38</v>
      </c>
      <c r="B42" s="1" t="s">
        <v>1</v>
      </c>
      <c r="C42" s="16">
        <f>C43</f>
        <v>0</v>
      </c>
    </row>
    <row r="43" spans="1:3" ht="45.75" hidden="1" customHeight="1">
      <c r="A43" s="24" t="s">
        <v>39</v>
      </c>
      <c r="B43" s="1" t="s">
        <v>17</v>
      </c>
      <c r="C43" s="8">
        <f>C44</f>
        <v>0</v>
      </c>
    </row>
    <row r="44" spans="1:3" ht="31.5" hidden="1">
      <c r="A44" s="24" t="s">
        <v>40</v>
      </c>
      <c r="B44" s="1" t="s">
        <v>18</v>
      </c>
      <c r="C44" s="12"/>
    </row>
    <row r="45" spans="1:3" ht="31.5" hidden="1">
      <c r="A45" s="24" t="s">
        <v>54</v>
      </c>
      <c r="B45" s="1" t="s">
        <v>19</v>
      </c>
      <c r="C45" s="16">
        <f>C46-C49</f>
        <v>0</v>
      </c>
    </row>
    <row r="46" spans="1:3" ht="31.5" hidden="1">
      <c r="A46" s="24" t="s">
        <v>41</v>
      </c>
      <c r="B46" s="1" t="s">
        <v>20</v>
      </c>
      <c r="C46" s="16">
        <f>C47+C48</f>
        <v>0</v>
      </c>
    </row>
    <row r="47" spans="1:3" ht="42" hidden="1" customHeight="1">
      <c r="A47" s="24" t="s">
        <v>42</v>
      </c>
      <c r="B47" s="1" t="s">
        <v>21</v>
      </c>
      <c r="C47" s="12"/>
    </row>
    <row r="48" spans="1:3" ht="48.75" hidden="1" customHeight="1">
      <c r="A48" s="24" t="s">
        <v>86</v>
      </c>
      <c r="B48" s="1" t="s">
        <v>87</v>
      </c>
      <c r="C48" s="12"/>
    </row>
    <row r="49" spans="1:3" ht="31.5" hidden="1">
      <c r="A49" s="24" t="s">
        <v>55</v>
      </c>
      <c r="B49" s="1" t="s">
        <v>60</v>
      </c>
      <c r="C49" s="16">
        <f>C50+C51</f>
        <v>0</v>
      </c>
    </row>
    <row r="50" spans="1:3" ht="0.75" hidden="1" customHeight="1">
      <c r="A50" s="24" t="s">
        <v>44</v>
      </c>
      <c r="B50" s="1" t="s">
        <v>23</v>
      </c>
      <c r="C50" s="12">
        <v>0</v>
      </c>
    </row>
    <row r="51" spans="1:3" ht="45" hidden="1" customHeight="1">
      <c r="A51" s="24" t="s">
        <v>88</v>
      </c>
      <c r="B51" s="1" t="s">
        <v>89</v>
      </c>
      <c r="C51" s="12"/>
    </row>
    <row r="52" spans="1:3" ht="0.75" hidden="1" customHeight="1">
      <c r="A52" s="25" t="s">
        <v>76</v>
      </c>
      <c r="B52" s="21" t="s">
        <v>77</v>
      </c>
      <c r="C52" s="22">
        <f>C53</f>
        <v>0</v>
      </c>
    </row>
    <row r="53" spans="1:3" ht="63" hidden="1" customHeight="1">
      <c r="A53" s="25" t="s">
        <v>78</v>
      </c>
      <c r="B53" s="21" t="s">
        <v>79</v>
      </c>
      <c r="C53" s="22">
        <f>C54</f>
        <v>0</v>
      </c>
    </row>
    <row r="54" spans="1:3" ht="97.5" hidden="1" customHeight="1">
      <c r="A54" s="25" t="s">
        <v>80</v>
      </c>
      <c r="B54" s="21" t="s">
        <v>81</v>
      </c>
      <c r="C54" s="22">
        <v>0</v>
      </c>
    </row>
    <row r="55" spans="1:3" s="13" customFormat="1" ht="15" customHeight="1">
      <c r="A55" s="31" t="s">
        <v>74</v>
      </c>
      <c r="B55" s="31"/>
      <c r="C55" s="11">
        <v>1448.1</v>
      </c>
    </row>
    <row r="58" spans="1:3">
      <c r="A58" s="29" t="s">
        <v>72</v>
      </c>
      <c r="B58" s="29"/>
      <c r="C58" s="29"/>
    </row>
  </sheetData>
  <mergeCells count="8">
    <mergeCell ref="A12:C12"/>
    <mergeCell ref="A58:C58"/>
    <mergeCell ref="B1:C1"/>
    <mergeCell ref="A55:B55"/>
    <mergeCell ref="A6:C6"/>
    <mergeCell ref="A8:C8"/>
    <mergeCell ref="A7:C7"/>
    <mergeCell ref="B2:C4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2" fitToHeight="2" orientation="portrait" r:id="rId1"/>
  <headerFooter alignWithMargins="0"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5"/>
  <sheetViews>
    <sheetView view="pageBreakPreview" zoomScaleNormal="85" zoomScaleSheetLayoutView="100" workbookViewId="0">
      <selection activeCell="B36" sqref="B36:B37"/>
    </sheetView>
  </sheetViews>
  <sheetFormatPr defaultRowHeight="15.75"/>
  <cols>
    <col min="1" max="1" width="29" style="14" customWidth="1"/>
    <col min="2" max="2" width="77.85546875" style="4" customWidth="1"/>
    <col min="3" max="3" width="16.28515625" style="4" customWidth="1"/>
    <col min="4" max="4" width="15.5703125" style="4" customWidth="1"/>
    <col min="5" max="5" width="9.140625" style="3"/>
    <col min="6" max="6" width="10" style="3" bestFit="1" customWidth="1"/>
    <col min="7" max="16384" width="9.140625" style="3"/>
  </cols>
  <sheetData>
    <row r="1" spans="1:4">
      <c r="B1" s="30" t="s">
        <v>98</v>
      </c>
      <c r="C1" s="30"/>
      <c r="D1" s="30"/>
    </row>
    <row r="2" spans="1:4" ht="15.75" hidden="1" customHeight="1">
      <c r="B2" s="34" t="s">
        <v>91</v>
      </c>
      <c r="C2" s="34"/>
      <c r="D2" s="34"/>
    </row>
    <row r="3" spans="1:4" hidden="1">
      <c r="B3" s="34"/>
      <c r="C3" s="34"/>
      <c r="D3" s="34"/>
    </row>
    <row r="4" spans="1:4" ht="38.25" hidden="1" customHeight="1">
      <c r="B4" s="34"/>
      <c r="C4" s="34"/>
      <c r="D4" s="34"/>
    </row>
    <row r="5" spans="1:4">
      <c r="B5" s="15"/>
      <c r="C5" s="15"/>
      <c r="D5" s="15"/>
    </row>
    <row r="6" spans="1:4">
      <c r="B6" s="15"/>
      <c r="C6" s="15"/>
      <c r="D6" s="26" t="s">
        <v>92</v>
      </c>
    </row>
    <row r="7" spans="1:4" ht="15.75" customHeight="1">
      <c r="A7" s="32"/>
      <c r="B7" s="32"/>
      <c r="C7" s="32"/>
      <c r="D7" s="32"/>
    </row>
    <row r="8" spans="1:4" ht="57" customHeight="1">
      <c r="A8" s="28" t="s">
        <v>103</v>
      </c>
      <c r="B8" s="28"/>
      <c r="C8" s="28"/>
      <c r="D8" s="28"/>
    </row>
    <row r="9" spans="1:4" ht="18" customHeight="1">
      <c r="A9" s="32"/>
      <c r="B9" s="32"/>
      <c r="C9" s="32"/>
      <c r="D9" s="32"/>
    </row>
    <row r="10" spans="1:4">
      <c r="D10" s="5" t="s">
        <v>65</v>
      </c>
    </row>
    <row r="11" spans="1:4">
      <c r="A11" s="36" t="s">
        <v>0</v>
      </c>
      <c r="B11" s="35" t="s">
        <v>8</v>
      </c>
      <c r="C11" s="35" t="s">
        <v>25</v>
      </c>
      <c r="D11" s="35"/>
    </row>
    <row r="12" spans="1:4" ht="66" customHeight="1">
      <c r="A12" s="36"/>
      <c r="B12" s="35"/>
      <c r="C12" s="27" t="s">
        <v>101</v>
      </c>
      <c r="D12" s="27" t="s">
        <v>104</v>
      </c>
    </row>
    <row r="13" spans="1:4" ht="15" customHeight="1">
      <c r="A13" s="2" t="s">
        <v>46</v>
      </c>
      <c r="B13" s="6" t="s">
        <v>73</v>
      </c>
      <c r="C13" s="7">
        <f>C14+C19+C24+C29+C38+C49</f>
        <v>0</v>
      </c>
      <c r="D13" s="7">
        <f>D14+D19+D24+D29+D38+D49</f>
        <v>0</v>
      </c>
    </row>
    <row r="14" spans="1:4" ht="31.5" hidden="1">
      <c r="A14" s="24" t="s">
        <v>26</v>
      </c>
      <c r="B14" s="1" t="s">
        <v>9</v>
      </c>
      <c r="C14" s="8">
        <f>C15-C17</f>
        <v>0</v>
      </c>
      <c r="D14" s="8">
        <f>D15-D17</f>
        <v>0</v>
      </c>
    </row>
    <row r="15" spans="1:4" ht="31.5" hidden="1">
      <c r="A15" s="24" t="s">
        <v>27</v>
      </c>
      <c r="B15" s="1" t="s">
        <v>10</v>
      </c>
      <c r="C15" s="16">
        <f>C16</f>
        <v>0</v>
      </c>
      <c r="D15" s="16">
        <f>D16</f>
        <v>0</v>
      </c>
    </row>
    <row r="16" spans="1:4" ht="47.25" hidden="1">
      <c r="A16" s="24" t="s">
        <v>47</v>
      </c>
      <c r="B16" s="1" t="s">
        <v>11</v>
      </c>
      <c r="C16" s="12">
        <v>0</v>
      </c>
      <c r="D16" s="12"/>
    </row>
    <row r="17" spans="1:4" ht="0.75" hidden="1" customHeight="1">
      <c r="A17" s="24" t="s">
        <v>28</v>
      </c>
      <c r="B17" s="1" t="s">
        <v>12</v>
      </c>
      <c r="C17" s="16">
        <f>C18</f>
        <v>0</v>
      </c>
      <c r="D17" s="16">
        <f>D18</f>
        <v>0</v>
      </c>
    </row>
    <row r="18" spans="1:4" ht="43.5" hidden="1" customHeight="1">
      <c r="A18" s="24" t="s">
        <v>48</v>
      </c>
      <c r="B18" s="1" t="s">
        <v>13</v>
      </c>
      <c r="C18" s="12"/>
      <c r="D18" s="12"/>
    </row>
    <row r="19" spans="1:4" s="20" customFormat="1" ht="21.75" hidden="1" customHeight="1">
      <c r="A19" s="17" t="s">
        <v>29</v>
      </c>
      <c r="B19" s="18" t="s">
        <v>56</v>
      </c>
      <c r="C19" s="19">
        <f>C20-C22</f>
        <v>0</v>
      </c>
      <c r="D19" s="19">
        <f>D20-D22</f>
        <v>0</v>
      </c>
    </row>
    <row r="20" spans="1:4" ht="31.5" hidden="1">
      <c r="A20" s="24" t="s">
        <v>30</v>
      </c>
      <c r="B20" s="1" t="s">
        <v>14</v>
      </c>
      <c r="C20" s="16">
        <f>C21</f>
        <v>0</v>
      </c>
      <c r="D20" s="16">
        <f>D21</f>
        <v>0</v>
      </c>
    </row>
    <row r="21" spans="1:4" ht="34.5" hidden="1" customHeight="1">
      <c r="A21" s="24" t="s">
        <v>49</v>
      </c>
      <c r="B21" s="1" t="s">
        <v>61</v>
      </c>
      <c r="C21" s="8"/>
      <c r="D21" s="8"/>
    </row>
    <row r="22" spans="1:4" ht="31.5" hidden="1">
      <c r="A22" s="24" t="s">
        <v>50</v>
      </c>
      <c r="B22" s="1" t="s">
        <v>15</v>
      </c>
      <c r="C22" s="16">
        <f>C23</f>
        <v>0</v>
      </c>
      <c r="D22" s="16">
        <f>D23</f>
        <v>0</v>
      </c>
    </row>
    <row r="23" spans="1:4" ht="33.75" hidden="1" customHeight="1">
      <c r="A23" s="24" t="s">
        <v>51</v>
      </c>
      <c r="B23" s="1" t="s">
        <v>62</v>
      </c>
      <c r="C23" s="8"/>
      <c r="D23" s="8"/>
    </row>
    <row r="24" spans="1:4" ht="30" hidden="1" customHeight="1">
      <c r="A24" s="24" t="s">
        <v>31</v>
      </c>
      <c r="B24" s="1" t="s">
        <v>59</v>
      </c>
      <c r="C24" s="16">
        <f>C25-C27</f>
        <v>0</v>
      </c>
      <c r="D24" s="16">
        <f>D25-D27</f>
        <v>0</v>
      </c>
    </row>
    <row r="25" spans="1:4" ht="31.5" hidden="1">
      <c r="A25" s="24" t="s">
        <v>68</v>
      </c>
      <c r="B25" s="1" t="s">
        <v>58</v>
      </c>
      <c r="C25" s="16">
        <f>C26</f>
        <v>0</v>
      </c>
      <c r="D25" s="16">
        <f>D26</f>
        <v>0</v>
      </c>
    </row>
    <row r="26" spans="1:4" ht="48" hidden="1" customHeight="1">
      <c r="A26" s="24" t="s">
        <v>69</v>
      </c>
      <c r="B26" s="1" t="s">
        <v>63</v>
      </c>
      <c r="C26" s="12"/>
      <c r="D26" s="12"/>
    </row>
    <row r="27" spans="1:4" ht="47.25" hidden="1">
      <c r="A27" s="24" t="s">
        <v>70</v>
      </c>
      <c r="B27" s="1" t="s">
        <v>57</v>
      </c>
      <c r="C27" s="16">
        <f>C28</f>
        <v>0</v>
      </c>
      <c r="D27" s="16">
        <f>D28</f>
        <v>0</v>
      </c>
    </row>
    <row r="28" spans="1:4" ht="47.25" hidden="1">
      <c r="A28" s="24" t="s">
        <v>71</v>
      </c>
      <c r="B28" s="1" t="s">
        <v>64</v>
      </c>
      <c r="C28" s="12"/>
      <c r="D28" s="12"/>
    </row>
    <row r="29" spans="1:4">
      <c r="A29" s="24" t="s">
        <v>52</v>
      </c>
      <c r="B29" s="1" t="s">
        <v>75</v>
      </c>
      <c r="C29" s="16">
        <f>C30+C34</f>
        <v>0</v>
      </c>
      <c r="D29" s="16">
        <f>D30+D34</f>
        <v>0</v>
      </c>
    </row>
    <row r="30" spans="1:4">
      <c r="A30" s="24" t="s">
        <v>53</v>
      </c>
      <c r="B30" s="1" t="s">
        <v>2</v>
      </c>
      <c r="C30" s="16">
        <f t="shared" ref="C30:D32" si="0">C31</f>
        <v>-6946</v>
      </c>
      <c r="D30" s="16">
        <f t="shared" si="0"/>
        <v>-5115</v>
      </c>
    </row>
    <row r="31" spans="1:4">
      <c r="A31" s="24" t="s">
        <v>32</v>
      </c>
      <c r="B31" s="1" t="s">
        <v>3</v>
      </c>
      <c r="C31" s="16">
        <f t="shared" si="0"/>
        <v>-6946</v>
      </c>
      <c r="D31" s="16">
        <f t="shared" si="0"/>
        <v>-5115</v>
      </c>
    </row>
    <row r="32" spans="1:4">
      <c r="A32" s="24" t="s">
        <v>33</v>
      </c>
      <c r="B32" s="1" t="s">
        <v>4</v>
      </c>
      <c r="C32" s="16">
        <f t="shared" si="0"/>
        <v>-6946</v>
      </c>
      <c r="D32" s="16">
        <f t="shared" si="0"/>
        <v>-5115</v>
      </c>
    </row>
    <row r="33" spans="1:4" ht="31.5">
      <c r="A33" s="24" t="s">
        <v>96</v>
      </c>
      <c r="B33" s="1" t="s">
        <v>97</v>
      </c>
      <c r="C33" s="10">
        <v>-6946</v>
      </c>
      <c r="D33" s="10">
        <v>-5115</v>
      </c>
    </row>
    <row r="34" spans="1:4">
      <c r="A34" s="24" t="s">
        <v>34</v>
      </c>
      <c r="B34" s="1" t="s">
        <v>5</v>
      </c>
      <c r="C34" s="16">
        <f t="shared" ref="C34:D36" si="1">C35</f>
        <v>6946</v>
      </c>
      <c r="D34" s="16">
        <f t="shared" si="1"/>
        <v>5115</v>
      </c>
    </row>
    <row r="35" spans="1:4">
      <c r="A35" s="24" t="s">
        <v>35</v>
      </c>
      <c r="B35" s="1" t="s">
        <v>6</v>
      </c>
      <c r="C35" s="16">
        <f t="shared" si="1"/>
        <v>6946</v>
      </c>
      <c r="D35" s="16">
        <f t="shared" si="1"/>
        <v>5115</v>
      </c>
    </row>
    <row r="36" spans="1:4">
      <c r="A36" s="24" t="s">
        <v>36</v>
      </c>
      <c r="B36" s="1" t="s">
        <v>7</v>
      </c>
      <c r="C36" s="16">
        <f t="shared" si="1"/>
        <v>6946</v>
      </c>
      <c r="D36" s="16">
        <f t="shared" si="1"/>
        <v>5115</v>
      </c>
    </row>
    <row r="37" spans="1:4" ht="31.5">
      <c r="A37" s="24" t="s">
        <v>93</v>
      </c>
      <c r="B37" s="1" t="s">
        <v>94</v>
      </c>
      <c r="C37" s="10">
        <v>6946</v>
      </c>
      <c r="D37" s="10">
        <v>5115</v>
      </c>
    </row>
    <row r="38" spans="1:4" hidden="1">
      <c r="A38" s="24" t="s">
        <v>37</v>
      </c>
      <c r="B38" s="1" t="s">
        <v>16</v>
      </c>
      <c r="C38" s="16">
        <f>C39+C42</f>
        <v>0</v>
      </c>
      <c r="D38" s="16">
        <f>D39+D42</f>
        <v>0</v>
      </c>
    </row>
    <row r="39" spans="1:4" ht="1.5" hidden="1" customHeight="1">
      <c r="A39" s="24" t="s">
        <v>38</v>
      </c>
      <c r="B39" s="1" t="s">
        <v>1</v>
      </c>
      <c r="C39" s="16">
        <f>C40</f>
        <v>0</v>
      </c>
      <c r="D39" s="16">
        <f>D40</f>
        <v>0</v>
      </c>
    </row>
    <row r="40" spans="1:4" ht="31.5" hidden="1">
      <c r="A40" s="24" t="s">
        <v>39</v>
      </c>
      <c r="B40" s="1" t="s">
        <v>17</v>
      </c>
      <c r="C40" s="8">
        <f>C41</f>
        <v>0</v>
      </c>
      <c r="D40" s="8">
        <f>D41</f>
        <v>0</v>
      </c>
    </row>
    <row r="41" spans="1:4" ht="31.5" hidden="1">
      <c r="A41" s="24" t="s">
        <v>40</v>
      </c>
      <c r="B41" s="1" t="s">
        <v>18</v>
      </c>
      <c r="C41" s="12">
        <v>0</v>
      </c>
      <c r="D41" s="12">
        <v>0</v>
      </c>
    </row>
    <row r="42" spans="1:4" ht="30.75" hidden="1" customHeight="1">
      <c r="A42" s="24" t="s">
        <v>54</v>
      </c>
      <c r="B42" s="1" t="s">
        <v>19</v>
      </c>
      <c r="C42" s="16">
        <f>C43-C46</f>
        <v>0</v>
      </c>
      <c r="D42" s="16">
        <f>D43-D46</f>
        <v>0</v>
      </c>
    </row>
    <row r="43" spans="1:4" ht="31.5" hidden="1">
      <c r="A43" s="24" t="s">
        <v>41</v>
      </c>
      <c r="B43" s="1" t="s">
        <v>20</v>
      </c>
      <c r="C43" s="16">
        <f>C44+C45</f>
        <v>0</v>
      </c>
      <c r="D43" s="16">
        <f>D44+D45</f>
        <v>0</v>
      </c>
    </row>
    <row r="44" spans="1:4" ht="47.25" hidden="1">
      <c r="A44" s="24" t="s">
        <v>42</v>
      </c>
      <c r="B44" s="1" t="s">
        <v>21</v>
      </c>
      <c r="C44" s="12">
        <v>0</v>
      </c>
      <c r="D44" s="12">
        <v>0</v>
      </c>
    </row>
    <row r="45" spans="1:4" ht="47.25" hidden="1">
      <c r="A45" s="24" t="s">
        <v>43</v>
      </c>
      <c r="B45" s="1" t="s">
        <v>22</v>
      </c>
      <c r="C45" s="12"/>
      <c r="D45" s="12"/>
    </row>
    <row r="46" spans="1:4" ht="31.5" hidden="1">
      <c r="A46" s="24" t="s">
        <v>55</v>
      </c>
      <c r="B46" s="1" t="s">
        <v>60</v>
      </c>
      <c r="C46" s="16">
        <f>C47+C48</f>
        <v>0</v>
      </c>
      <c r="D46" s="16">
        <f>D47+D48</f>
        <v>0</v>
      </c>
    </row>
    <row r="47" spans="1:4" ht="31.5" hidden="1">
      <c r="A47" s="24" t="s">
        <v>44</v>
      </c>
      <c r="B47" s="1" t="s">
        <v>23</v>
      </c>
      <c r="C47" s="12">
        <v>0</v>
      </c>
      <c r="D47" s="12">
        <v>0</v>
      </c>
    </row>
    <row r="48" spans="1:4" ht="47.25" hidden="1">
      <c r="A48" s="24" t="s">
        <v>45</v>
      </c>
      <c r="B48" s="1" t="s">
        <v>24</v>
      </c>
      <c r="C48" s="12"/>
      <c r="D48" s="12"/>
    </row>
    <row r="49" spans="1:4" hidden="1">
      <c r="A49" s="25" t="s">
        <v>76</v>
      </c>
      <c r="B49" s="21" t="s">
        <v>77</v>
      </c>
      <c r="C49" s="22">
        <f>C50</f>
        <v>0</v>
      </c>
      <c r="D49" s="12">
        <f>D50</f>
        <v>0</v>
      </c>
    </row>
    <row r="50" spans="1:4" ht="78.75" hidden="1">
      <c r="A50" s="25" t="s">
        <v>78</v>
      </c>
      <c r="B50" s="21" t="s">
        <v>79</v>
      </c>
      <c r="C50" s="22">
        <f>C51</f>
        <v>0</v>
      </c>
      <c r="D50" s="12">
        <f>D51</f>
        <v>0</v>
      </c>
    </row>
    <row r="51" spans="1:4" ht="94.5" hidden="1">
      <c r="A51" s="25" t="s">
        <v>80</v>
      </c>
      <c r="B51" s="21" t="s">
        <v>81</v>
      </c>
      <c r="C51" s="22">
        <v>0</v>
      </c>
      <c r="D51" s="12">
        <v>0</v>
      </c>
    </row>
    <row r="52" spans="1:4" s="13" customFormat="1" ht="15" customHeight="1">
      <c r="A52" s="31" t="s">
        <v>74</v>
      </c>
      <c r="B52" s="31"/>
      <c r="C52" s="11">
        <f>C13</f>
        <v>0</v>
      </c>
      <c r="D52" s="11">
        <f>D13</f>
        <v>0</v>
      </c>
    </row>
    <row r="55" spans="1:4">
      <c r="A55" s="29" t="s">
        <v>66</v>
      </c>
      <c r="B55" s="29"/>
      <c r="C55" s="29"/>
      <c r="D55" s="29"/>
    </row>
  </sheetData>
  <mergeCells count="10">
    <mergeCell ref="B2:D4"/>
    <mergeCell ref="B1:D1"/>
    <mergeCell ref="A7:D7"/>
    <mergeCell ref="A8:D8"/>
    <mergeCell ref="A55:D55"/>
    <mergeCell ref="A9:D9"/>
    <mergeCell ref="A52:B52"/>
    <mergeCell ref="C11:D11"/>
    <mergeCell ref="A11:A12"/>
    <mergeCell ref="B11:B12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64" fitToHeight="2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2018</vt:lpstr>
      <vt:lpstr>2019-2020</vt:lpstr>
      <vt:lpstr>'2018'!Заголовки_для_печати</vt:lpstr>
      <vt:lpstr>'2019-2020'!Заголовки_для_печати</vt:lpstr>
      <vt:lpstr>'2018'!Область_печати</vt:lpstr>
    </vt:vector>
  </TitlesOfParts>
  <Company>UFINP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777</cp:lastModifiedBy>
  <cp:lastPrinted>2019-05-28T10:33:02Z</cp:lastPrinted>
  <dcterms:created xsi:type="dcterms:W3CDTF">2004-10-19T03:37:20Z</dcterms:created>
  <dcterms:modified xsi:type="dcterms:W3CDTF">2019-05-29T04:32:47Z</dcterms:modified>
</cp:coreProperties>
</file>